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RUPPO DI LAVORO NUOVO MANIFESTO 2021\BANCA DATI ANTIPERONOSPORICI 2021\FOGLI DI CALCOLO DEL RAME 2021\"/>
    </mc:Choice>
  </mc:AlternateContent>
  <xr:revisionPtr revIDLastSave="0" documentId="8_{D6A2FFD9-9934-4233-9678-1C2B63A51285}" xr6:coauthVersionLast="46" xr6:coauthVersionMax="46" xr10:uidLastSave="{00000000-0000-0000-0000-000000000000}"/>
  <workbookProtection workbookPassword="C4D3" lockStructure="1"/>
  <bookViews>
    <workbookView xWindow="-108" yWindow="-108" windowWidth="23256" windowHeight="12576" xr2:uid="{00000000-000D-0000-FFFF-FFFF00000000}"/>
  </bookViews>
  <sheets>
    <sheet name="Boll_Blu" sheetId="1" r:id="rId1"/>
  </sheets>
  <definedNames>
    <definedName name="_xlnm._FilterDatabase" localSheetId="0" hidden="1">Boll_Blu!$D$2:$D$122</definedName>
    <definedName name="_xlnm.Print_Area" localSheetId="0">Boll_Blu!$A$1:$J$122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F31" i="1"/>
  <c r="I24" i="1"/>
  <c r="J24" i="1" s="1"/>
  <c r="I23" i="1"/>
  <c r="J23" i="1" s="1"/>
  <c r="I19" i="1"/>
  <c r="J19" i="1" s="1"/>
  <c r="I18" i="1"/>
  <c r="J18" i="1" s="1"/>
  <c r="I17" i="1"/>
  <c r="J17" i="1" s="1"/>
  <c r="I27" i="1"/>
  <c r="I16" i="1"/>
  <c r="I12" i="1"/>
  <c r="J12" i="1" s="1"/>
  <c r="I15" i="1"/>
  <c r="J15" i="1" s="1"/>
  <c r="F16" i="1"/>
  <c r="J31" i="1" l="1"/>
  <c r="J16" i="1"/>
  <c r="I35" i="1"/>
  <c r="I34" i="1"/>
  <c r="I33" i="1"/>
  <c r="I32" i="1"/>
  <c r="I30" i="1"/>
  <c r="I29" i="1"/>
  <c r="J29" i="1" s="1"/>
  <c r="I28" i="1"/>
  <c r="I26" i="1"/>
  <c r="I25" i="1"/>
  <c r="J25" i="1" s="1"/>
  <c r="I22" i="1"/>
  <c r="J22" i="1" s="1"/>
  <c r="I21" i="1"/>
  <c r="I20" i="1"/>
  <c r="J20" i="1" s="1"/>
  <c r="I14" i="1"/>
  <c r="J14" i="1" s="1"/>
  <c r="I13" i="1"/>
  <c r="J13" i="1" s="1"/>
  <c r="I36" i="1" l="1"/>
  <c r="F36" i="1"/>
  <c r="J36" i="1" l="1"/>
  <c r="F30" i="1"/>
  <c r="J30" i="1" s="1"/>
  <c r="F27" i="1" l="1"/>
  <c r="J27" i="1" s="1"/>
  <c r="F21" i="1" l="1"/>
  <c r="J21" i="1" s="1"/>
  <c r="F26" i="1"/>
  <c r="J26" i="1" s="1"/>
  <c r="F28" i="1"/>
  <c r="J28" i="1" s="1"/>
  <c r="F32" i="1"/>
  <c r="J32" i="1" s="1"/>
  <c r="F33" i="1"/>
  <c r="J33" i="1" s="1"/>
  <c r="F34" i="1"/>
  <c r="J34" i="1" s="1"/>
  <c r="F35" i="1"/>
  <c r="J35" i="1" s="1"/>
</calcChain>
</file>

<file path=xl/sharedStrings.xml><?xml version="1.0" encoding="utf-8"?>
<sst xmlns="http://schemas.openxmlformats.org/spreadsheetml/2006/main" count="65" uniqueCount="51">
  <si>
    <t>Tutor 18-15</t>
  </si>
  <si>
    <t>fosetil al + rame solf. Neutralizz.</t>
  </si>
  <si>
    <t>R6 Erresei Bordeaux WG</t>
  </si>
  <si>
    <t>Optix R Disperss</t>
  </si>
  <si>
    <t>fosetil al + rame ox.</t>
  </si>
  <si>
    <t>Elios R</t>
  </si>
  <si>
    <t>Vitene Triplo R</t>
  </si>
  <si>
    <t>mandipropamide + rame ox.</t>
  </si>
  <si>
    <t>iprovalicarb + rame ox.</t>
  </si>
  <si>
    <t>Quasar R Flow</t>
  </si>
  <si>
    <t>dimetomorf + rame solf. Trib.</t>
  </si>
  <si>
    <t>Quasar 6-24 R</t>
  </si>
  <si>
    <t>Forum R 3B</t>
  </si>
  <si>
    <t>miscele di CAA</t>
  </si>
  <si>
    <t>B4</t>
  </si>
  <si>
    <t>Ridomil Gold R WG</t>
  </si>
  <si>
    <t xml:space="preserve"> metalaxyl- m + rame ox.</t>
  </si>
  <si>
    <t>Ridomil Gold R Liquido</t>
  </si>
  <si>
    <t xml:space="preserve"> metalaxyl- m + rame solf. Trib.</t>
  </si>
  <si>
    <t>Cumeta Flow</t>
  </si>
  <si>
    <t>Prodotti commerciali</t>
  </si>
  <si>
    <t>Sostanze attive e miscele</t>
  </si>
  <si>
    <t>Sottogruppo</t>
  </si>
  <si>
    <t>Rame (s.a. %)
presente
nel formulato</t>
  </si>
  <si>
    <t>Questa è la quantità di rame che applichi
(in gr/ha)</t>
  </si>
  <si>
    <t>Inserisci il volume d'acqua 
(hl/ha)</t>
  </si>
  <si>
    <t>Quantità di rame
gr
per kg-l di formulato</t>
  </si>
  <si>
    <t>Questa è la dose di  prodotto che applichi
(in kg-l/ha)</t>
  </si>
  <si>
    <t>Inserisci la tua concentrazione
in gr-ml di prodotto/hl</t>
  </si>
  <si>
    <t>Kitamba</t>
  </si>
  <si>
    <t>Quantum R Ok</t>
  </si>
  <si>
    <t>dimetomorf + rame idross.</t>
  </si>
  <si>
    <t>Melody Compact WG</t>
  </si>
  <si>
    <t>Almada Hydro</t>
  </si>
  <si>
    <t>Actlet C</t>
  </si>
  <si>
    <t>Cyclo Max SC</t>
  </si>
  <si>
    <t>Tango R Plus</t>
  </si>
  <si>
    <t>B1</t>
  </si>
  <si>
    <t>miscele 
di fenilamidi</t>
  </si>
  <si>
    <t>miscele di fosfiti/fosfonati 
con copertura</t>
  </si>
  <si>
    <t>Flare Gold R Liquido</t>
  </si>
  <si>
    <t>Flare Gold R WG</t>
  </si>
  <si>
    <t xml:space="preserve"> metalaxyl- m + rame idross.</t>
  </si>
  <si>
    <t>fosetil al + rame solf.Trib.</t>
  </si>
  <si>
    <t>cymoxanil + fosetil al + rame ox. tetraramico</t>
  </si>
  <si>
    <t>B6</t>
  </si>
  <si>
    <t>Mexil R Flow</t>
  </si>
  <si>
    <t>Midauril R Flow</t>
  </si>
  <si>
    <t>Tixal Tri</t>
  </si>
  <si>
    <t>Warden C</t>
  </si>
  <si>
    <t>Extase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</si>
</sst>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trike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1013460</xdr:colOff>
      <xdr:row>4</xdr:row>
      <xdr:rowOff>122276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249680" cy="884276"/>
        </a:xfrm>
        <a:prstGeom prst="rect">
          <a:avLst/>
        </a:prstGeom>
      </xdr:spPr>
    </xdr:pic>
    <xdr:clientData/>
  </xdr:twoCellAnchor>
  <xdr:twoCellAnchor>
    <xdr:from>
      <xdr:col>1</xdr:col>
      <xdr:colOff>1432560</xdr:colOff>
      <xdr:row>0</xdr:row>
      <xdr:rowOff>45720</xdr:rowOff>
    </xdr:from>
    <xdr:to>
      <xdr:col>9</xdr:col>
      <xdr:colOff>1112520</xdr:colOff>
      <xdr:row>9</xdr:row>
      <xdr:rowOff>137160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37360" y="45720"/>
          <a:ext cx="11369040" cy="1805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GRUPPO  B</a:t>
          </a:r>
          <a:endParaRPr lang="it-IT">
            <a:effectLst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Per visionare i prodotti antiperonosporici attualmente in commercio, si è fatto riferimento alla banca dati BDF</a:t>
          </a:r>
          <a:r>
            <a:rPr lang="it-IT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(aggiornamento del  20 marzo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2021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), scegliendo solo quelli che risultavano nei cataloghi delle società distributrici per l’annata in corso. Si raccomanda di controllare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l'esatta corrispondenza tra il prodotto che si intende utilizzare e quello individuato nella banca dati verificando anche la quantità di rame (gr) contenuta per kg-l di formulato.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"G": la concentrazione della miscela in grammi o millilitri (gr o ml) di prodotto commerciale per ettolitro (hl) di acqua, da utilizzare per il trattamento, previa verifica dell'etichetta.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 "H" il volume d'acqua in ettolitri (hl) che si intende distribuire per ettaro (ha), previa verifica dell'etichetta.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Attenzione: esprimere i valori nelle unità di misura sopra indicate. Si ricorda che 1 ml = 1cc e 1 hl = 100 litri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2"/>
  <sheetViews>
    <sheetView tabSelected="1" zoomScale="90" zoomScaleNormal="90" workbookViewId="0">
      <selection activeCell="G15" sqref="G15"/>
    </sheetView>
  </sheetViews>
  <sheetFormatPr defaultColWidth="9.109375" defaultRowHeight="15" x14ac:dyDescent="0.3"/>
  <cols>
    <col min="1" max="1" width="4.44140625" style="32" customWidth="1"/>
    <col min="2" max="2" width="19.88671875" style="32" customWidth="1"/>
    <col min="3" max="3" width="32.33203125" style="32" customWidth="1"/>
    <col min="4" max="4" width="30.88671875" style="32" customWidth="1"/>
    <col min="5" max="5" width="15.88671875" style="32" customWidth="1"/>
    <col min="6" max="6" width="17.88671875" style="32" customWidth="1"/>
    <col min="7" max="7" width="20" style="32" customWidth="1"/>
    <col min="8" max="8" width="16.88671875" style="32" customWidth="1"/>
    <col min="9" max="10" width="17.6640625" style="32" customWidth="1"/>
    <col min="11" max="12" width="9.109375" style="32" customWidth="1"/>
    <col min="13" max="16384" width="9.109375" style="32"/>
  </cols>
  <sheetData>
    <row r="1" spans="1:10" s="3" customFormat="1" x14ac:dyDescent="0.3"/>
    <row r="2" spans="1:10" s="3" customFormat="1" x14ac:dyDescent="0.3">
      <c r="D2" s="4"/>
    </row>
    <row r="3" spans="1:10" s="3" customFormat="1" x14ac:dyDescent="0.3">
      <c r="D3" s="4"/>
    </row>
    <row r="4" spans="1:10" s="3" customFormat="1" x14ac:dyDescent="0.3">
      <c r="D4" s="5"/>
      <c r="E4" s="6"/>
    </row>
    <row r="5" spans="1:10" s="3" customFormat="1" x14ac:dyDescent="0.3"/>
    <row r="6" spans="1:10" s="3" customFormat="1" x14ac:dyDescent="0.3"/>
    <row r="7" spans="1:10" s="3" customFormat="1" x14ac:dyDescent="0.3"/>
    <row r="8" spans="1:10" s="3" customFormat="1" x14ac:dyDescent="0.3"/>
    <row r="9" spans="1:10" s="3" customFormat="1" x14ac:dyDescent="0.3"/>
    <row r="10" spans="1:10" s="3" customFormat="1" x14ac:dyDescent="0.3"/>
    <row r="11" spans="1:10" ht="78" x14ac:dyDescent="0.3">
      <c r="A11" s="24" t="s">
        <v>22</v>
      </c>
      <c r="B11" s="25"/>
      <c r="C11" s="7" t="s">
        <v>21</v>
      </c>
      <c r="D11" s="7" t="s">
        <v>20</v>
      </c>
      <c r="E11" s="8" t="s">
        <v>23</v>
      </c>
      <c r="F11" s="8" t="s">
        <v>26</v>
      </c>
      <c r="G11" s="2" t="s">
        <v>28</v>
      </c>
      <c r="H11" s="2" t="s">
        <v>25</v>
      </c>
      <c r="I11" s="14" t="s">
        <v>27</v>
      </c>
      <c r="J11" s="14" t="s">
        <v>24</v>
      </c>
    </row>
    <row r="12" spans="1:10" ht="15.6" customHeight="1" x14ac:dyDescent="0.3">
      <c r="A12" s="26" t="s">
        <v>37</v>
      </c>
      <c r="B12" s="18" t="s">
        <v>38</v>
      </c>
      <c r="C12" s="10" t="s">
        <v>42</v>
      </c>
      <c r="D12" s="12" t="s">
        <v>34</v>
      </c>
      <c r="E12" s="9">
        <v>17.059999999999999</v>
      </c>
      <c r="F12" s="41">
        <v>215</v>
      </c>
      <c r="G12" s="1"/>
      <c r="H12" s="1"/>
      <c r="I12" s="42">
        <f t="shared" ref="I12" si="0">G12*H12/1000</f>
        <v>0</v>
      </c>
      <c r="J12" s="42">
        <f t="shared" ref="J12" si="1">F12*I12</f>
        <v>0</v>
      </c>
    </row>
    <row r="13" spans="1:10" ht="15.75" customHeight="1" x14ac:dyDescent="0.3">
      <c r="A13" s="27"/>
      <c r="B13" s="19"/>
      <c r="C13" s="11" t="s">
        <v>18</v>
      </c>
      <c r="D13" s="12" t="s">
        <v>19</v>
      </c>
      <c r="E13" s="9">
        <v>15.4</v>
      </c>
      <c r="F13" s="41">
        <v>200</v>
      </c>
      <c r="G13" s="1"/>
      <c r="H13" s="1"/>
      <c r="I13" s="42">
        <f t="shared" ref="I13:I19" si="2">G13*H13/1000</f>
        <v>0</v>
      </c>
      <c r="J13" s="42">
        <f t="shared" ref="J13:J19" si="3">F13*I13</f>
        <v>0</v>
      </c>
    </row>
    <row r="14" spans="1:10" ht="15" customHeight="1" x14ac:dyDescent="0.3">
      <c r="A14" s="27"/>
      <c r="B14" s="19"/>
      <c r="C14" s="10" t="s">
        <v>42</v>
      </c>
      <c r="D14" s="12" t="s">
        <v>35</v>
      </c>
      <c r="E14" s="9">
        <v>17.059999999999999</v>
      </c>
      <c r="F14" s="41">
        <v>215</v>
      </c>
      <c r="G14" s="1"/>
      <c r="H14" s="1"/>
      <c r="I14" s="42">
        <f t="shared" si="2"/>
        <v>0</v>
      </c>
      <c r="J14" s="42">
        <f t="shared" si="3"/>
        <v>0</v>
      </c>
    </row>
    <row r="15" spans="1:10" ht="15.6" customHeight="1" x14ac:dyDescent="0.3">
      <c r="A15" s="27"/>
      <c r="B15" s="19"/>
      <c r="C15" s="10" t="s">
        <v>18</v>
      </c>
      <c r="D15" s="12" t="s">
        <v>40</v>
      </c>
      <c r="E15" s="9">
        <v>15.4</v>
      </c>
      <c r="F15" s="41">
        <v>200</v>
      </c>
      <c r="G15" s="1"/>
      <c r="H15" s="1"/>
      <c r="I15" s="42">
        <f t="shared" si="2"/>
        <v>0</v>
      </c>
      <c r="J15" s="42">
        <f t="shared" si="3"/>
        <v>0</v>
      </c>
    </row>
    <row r="16" spans="1:10" ht="15.6" customHeight="1" x14ac:dyDescent="0.3">
      <c r="A16" s="27"/>
      <c r="B16" s="19"/>
      <c r="C16" s="10" t="s">
        <v>16</v>
      </c>
      <c r="D16" s="12" t="s">
        <v>41</v>
      </c>
      <c r="E16" s="9">
        <v>14.19</v>
      </c>
      <c r="F16" s="41">
        <f>E16*1000/100</f>
        <v>141.9</v>
      </c>
      <c r="G16" s="1"/>
      <c r="H16" s="1"/>
      <c r="I16" s="42">
        <f t="shared" si="2"/>
        <v>0</v>
      </c>
      <c r="J16" s="42">
        <f t="shared" si="3"/>
        <v>0</v>
      </c>
    </row>
    <row r="17" spans="1:11" ht="15" customHeight="1" x14ac:dyDescent="0.3">
      <c r="A17" s="27"/>
      <c r="B17" s="19"/>
      <c r="C17" s="9" t="s">
        <v>18</v>
      </c>
      <c r="D17" s="13" t="s">
        <v>29</v>
      </c>
      <c r="E17" s="9">
        <v>15.4</v>
      </c>
      <c r="F17" s="41">
        <v>200</v>
      </c>
      <c r="G17" s="1"/>
      <c r="H17" s="1"/>
      <c r="I17" s="42">
        <f t="shared" si="2"/>
        <v>0</v>
      </c>
      <c r="J17" s="42">
        <f t="shared" si="3"/>
        <v>0</v>
      </c>
    </row>
    <row r="18" spans="1:11" ht="15.6" customHeight="1" x14ac:dyDescent="0.3">
      <c r="A18" s="27"/>
      <c r="B18" s="19"/>
      <c r="C18" s="10" t="s">
        <v>42</v>
      </c>
      <c r="D18" s="12" t="s">
        <v>46</v>
      </c>
      <c r="E18" s="9">
        <v>17.059999999999999</v>
      </c>
      <c r="F18" s="41">
        <v>215</v>
      </c>
      <c r="G18" s="1"/>
      <c r="H18" s="1"/>
      <c r="I18" s="42">
        <f t="shared" si="2"/>
        <v>0</v>
      </c>
      <c r="J18" s="42">
        <f t="shared" si="3"/>
        <v>0</v>
      </c>
    </row>
    <row r="19" spans="1:11" ht="15.6" customHeight="1" x14ac:dyDescent="0.3">
      <c r="A19" s="27"/>
      <c r="B19" s="19"/>
      <c r="C19" s="10" t="s">
        <v>18</v>
      </c>
      <c r="D19" s="12" t="s">
        <v>47</v>
      </c>
      <c r="E19" s="9">
        <v>15.4</v>
      </c>
      <c r="F19" s="41">
        <v>200</v>
      </c>
      <c r="G19" s="1"/>
      <c r="H19" s="1"/>
      <c r="I19" s="42">
        <f t="shared" si="2"/>
        <v>0</v>
      </c>
      <c r="J19" s="42">
        <f t="shared" si="3"/>
        <v>0</v>
      </c>
    </row>
    <row r="20" spans="1:11" ht="15" customHeight="1" x14ac:dyDescent="0.3">
      <c r="A20" s="27"/>
      <c r="B20" s="19"/>
      <c r="C20" s="9" t="s">
        <v>18</v>
      </c>
      <c r="D20" s="13" t="s">
        <v>17</v>
      </c>
      <c r="E20" s="9">
        <v>15.4</v>
      </c>
      <c r="F20" s="41">
        <v>200</v>
      </c>
      <c r="G20" s="1"/>
      <c r="H20" s="1"/>
      <c r="I20" s="42">
        <f t="shared" ref="I20:I36" si="4">G20*H20/1000</f>
        <v>0</v>
      </c>
      <c r="J20" s="42">
        <f t="shared" ref="J20:J34" si="5">F20*I20</f>
        <v>0</v>
      </c>
    </row>
    <row r="21" spans="1:11" ht="15" customHeight="1" x14ac:dyDescent="0.3">
      <c r="A21" s="27"/>
      <c r="B21" s="19"/>
      <c r="C21" s="9" t="s">
        <v>16</v>
      </c>
      <c r="D21" s="13" t="s">
        <v>15</v>
      </c>
      <c r="E21" s="9">
        <v>14.19</v>
      </c>
      <c r="F21" s="41">
        <f t="shared" ref="F21:F28" si="6">E21*1000/100</f>
        <v>141.9</v>
      </c>
      <c r="G21" s="1"/>
      <c r="H21" s="1"/>
      <c r="I21" s="42">
        <f t="shared" si="4"/>
        <v>0</v>
      </c>
      <c r="J21" s="42">
        <f t="shared" si="5"/>
        <v>0</v>
      </c>
    </row>
    <row r="22" spans="1:11" ht="15" customHeight="1" x14ac:dyDescent="0.3">
      <c r="A22" s="27"/>
      <c r="B22" s="19"/>
      <c r="C22" s="10" t="s">
        <v>18</v>
      </c>
      <c r="D22" s="12" t="s">
        <v>36</v>
      </c>
      <c r="E22" s="9">
        <v>15.4</v>
      </c>
      <c r="F22" s="41">
        <v>200</v>
      </c>
      <c r="G22" s="1"/>
      <c r="H22" s="1"/>
      <c r="I22" s="42">
        <f t="shared" si="4"/>
        <v>0</v>
      </c>
      <c r="J22" s="42">
        <f t="shared" si="5"/>
        <v>0</v>
      </c>
    </row>
    <row r="23" spans="1:11" ht="15" customHeight="1" x14ac:dyDescent="0.3">
      <c r="A23" s="27"/>
      <c r="B23" s="19"/>
      <c r="C23" s="10" t="s">
        <v>18</v>
      </c>
      <c r="D23" s="12" t="s">
        <v>48</v>
      </c>
      <c r="E23" s="9">
        <v>15.4</v>
      </c>
      <c r="F23" s="41">
        <v>200</v>
      </c>
      <c r="G23" s="1"/>
      <c r="H23" s="1"/>
      <c r="I23" s="42">
        <f>G23*H23/1000</f>
        <v>0</v>
      </c>
      <c r="J23" s="42">
        <f>F23*I23</f>
        <v>0</v>
      </c>
    </row>
    <row r="24" spans="1:11" ht="15" customHeight="1" x14ac:dyDescent="0.3">
      <c r="A24" s="28"/>
      <c r="B24" s="20"/>
      <c r="C24" s="10" t="s">
        <v>42</v>
      </c>
      <c r="D24" s="12" t="s">
        <v>49</v>
      </c>
      <c r="E24" s="9">
        <v>17.059999999999999</v>
      </c>
      <c r="F24" s="41">
        <v>215</v>
      </c>
      <c r="G24" s="1"/>
      <c r="H24" s="1"/>
      <c r="I24" s="42">
        <f>G24*H24/1000</f>
        <v>0</v>
      </c>
      <c r="J24" s="42">
        <f>F24*I24</f>
        <v>0</v>
      </c>
      <c r="K24" s="34"/>
    </row>
    <row r="25" spans="1:11" ht="15.6" customHeight="1" x14ac:dyDescent="0.3">
      <c r="A25" s="16" t="s">
        <v>14</v>
      </c>
      <c r="B25" s="29" t="s">
        <v>13</v>
      </c>
      <c r="C25" s="9" t="s">
        <v>31</v>
      </c>
      <c r="D25" s="13" t="s">
        <v>33</v>
      </c>
      <c r="E25" s="9">
        <v>15.75</v>
      </c>
      <c r="F25" s="41">
        <v>200</v>
      </c>
      <c r="G25" s="1"/>
      <c r="H25" s="1"/>
      <c r="I25" s="42">
        <f t="shared" si="4"/>
        <v>0</v>
      </c>
      <c r="J25" s="42">
        <f t="shared" si="5"/>
        <v>0</v>
      </c>
    </row>
    <row r="26" spans="1:11" ht="15" customHeight="1" x14ac:dyDescent="0.3">
      <c r="A26" s="17"/>
      <c r="B26" s="30"/>
      <c r="C26" s="9" t="s">
        <v>10</v>
      </c>
      <c r="D26" s="13" t="s">
        <v>12</v>
      </c>
      <c r="E26" s="9">
        <v>24</v>
      </c>
      <c r="F26" s="41">
        <f t="shared" si="6"/>
        <v>240</v>
      </c>
      <c r="G26" s="1"/>
      <c r="H26" s="1"/>
      <c r="I26" s="42">
        <f t="shared" si="4"/>
        <v>0</v>
      </c>
      <c r="J26" s="42">
        <f t="shared" si="5"/>
        <v>0</v>
      </c>
    </row>
    <row r="27" spans="1:11" ht="15.6" customHeight="1" x14ac:dyDescent="0.3">
      <c r="A27" s="17"/>
      <c r="B27" s="30"/>
      <c r="C27" s="9" t="s">
        <v>31</v>
      </c>
      <c r="D27" s="13" t="s">
        <v>30</v>
      </c>
      <c r="E27" s="9">
        <v>14</v>
      </c>
      <c r="F27" s="41">
        <f t="shared" si="6"/>
        <v>140</v>
      </c>
      <c r="G27" s="1"/>
      <c r="H27" s="1"/>
      <c r="I27" s="42">
        <f>G27*H27/1000</f>
        <v>0</v>
      </c>
      <c r="J27" s="42">
        <f>F27*I27</f>
        <v>0</v>
      </c>
    </row>
    <row r="28" spans="1:11" ht="15.6" customHeight="1" x14ac:dyDescent="0.3">
      <c r="A28" s="17"/>
      <c r="B28" s="30"/>
      <c r="C28" s="9" t="s">
        <v>10</v>
      </c>
      <c r="D28" s="13" t="s">
        <v>11</v>
      </c>
      <c r="E28" s="9">
        <v>24</v>
      </c>
      <c r="F28" s="41">
        <f t="shared" si="6"/>
        <v>240</v>
      </c>
      <c r="G28" s="1"/>
      <c r="H28" s="1"/>
      <c r="I28" s="42">
        <f t="shared" si="4"/>
        <v>0</v>
      </c>
      <c r="J28" s="42">
        <f t="shared" si="5"/>
        <v>0</v>
      </c>
    </row>
    <row r="29" spans="1:11" ht="15" customHeight="1" x14ac:dyDescent="0.3">
      <c r="A29" s="17"/>
      <c r="B29" s="30"/>
      <c r="C29" s="9" t="s">
        <v>10</v>
      </c>
      <c r="D29" s="13" t="s">
        <v>9</v>
      </c>
      <c r="E29" s="9">
        <v>17.8</v>
      </c>
      <c r="F29" s="41">
        <v>240</v>
      </c>
      <c r="G29" s="1"/>
      <c r="H29" s="1"/>
      <c r="I29" s="42">
        <f t="shared" si="4"/>
        <v>0</v>
      </c>
      <c r="J29" s="42">
        <f t="shared" si="5"/>
        <v>0</v>
      </c>
    </row>
    <row r="30" spans="1:11" ht="15" customHeight="1" x14ac:dyDescent="0.3">
      <c r="A30" s="17"/>
      <c r="B30" s="30"/>
      <c r="C30" s="9" t="s">
        <v>8</v>
      </c>
      <c r="D30" s="13" t="s">
        <v>32</v>
      </c>
      <c r="E30" s="9">
        <v>40.6</v>
      </c>
      <c r="F30" s="41">
        <f t="shared" ref="F30:F35" si="7">E30*1000/100</f>
        <v>406</v>
      </c>
      <c r="G30" s="1"/>
      <c r="H30" s="1"/>
      <c r="I30" s="42">
        <f t="shared" si="4"/>
        <v>0</v>
      </c>
      <c r="J30" s="42">
        <f t="shared" si="5"/>
        <v>0</v>
      </c>
    </row>
    <row r="31" spans="1:11" ht="15" customHeight="1" x14ac:dyDescent="0.3">
      <c r="A31" s="17"/>
      <c r="B31" s="31"/>
      <c r="C31" s="11" t="s">
        <v>7</v>
      </c>
      <c r="D31" s="12" t="s">
        <v>50</v>
      </c>
      <c r="E31" s="9">
        <v>13.95</v>
      </c>
      <c r="F31" s="41">
        <f>E31*1000/100</f>
        <v>139.5</v>
      </c>
      <c r="G31" s="15"/>
      <c r="H31" s="15"/>
      <c r="I31" s="42">
        <f>G31*H31/1000</f>
        <v>0</v>
      </c>
      <c r="J31" s="42">
        <f>F31*I31</f>
        <v>0</v>
      </c>
    </row>
    <row r="32" spans="1:11" ht="15" customHeight="1" x14ac:dyDescent="0.3">
      <c r="A32" s="21" t="s">
        <v>45</v>
      </c>
      <c r="B32" s="18" t="s">
        <v>39</v>
      </c>
      <c r="C32" s="9" t="s">
        <v>4</v>
      </c>
      <c r="D32" s="13" t="s">
        <v>5</v>
      </c>
      <c r="E32" s="9">
        <v>25</v>
      </c>
      <c r="F32" s="41">
        <f t="shared" si="7"/>
        <v>250</v>
      </c>
      <c r="G32" s="1"/>
      <c r="H32" s="1"/>
      <c r="I32" s="42">
        <f t="shared" si="4"/>
        <v>0</v>
      </c>
      <c r="J32" s="42">
        <f t="shared" si="5"/>
        <v>0</v>
      </c>
    </row>
    <row r="33" spans="1:10" ht="15.75" customHeight="1" x14ac:dyDescent="0.3">
      <c r="A33" s="22"/>
      <c r="B33" s="19"/>
      <c r="C33" s="9" t="s">
        <v>43</v>
      </c>
      <c r="D33" s="9" t="s">
        <v>3</v>
      </c>
      <c r="E33" s="9">
        <v>15</v>
      </c>
      <c r="F33" s="41">
        <f t="shared" si="7"/>
        <v>150</v>
      </c>
      <c r="G33" s="1"/>
      <c r="H33" s="1"/>
      <c r="I33" s="42">
        <f t="shared" si="4"/>
        <v>0</v>
      </c>
      <c r="J33" s="42">
        <f t="shared" si="5"/>
        <v>0</v>
      </c>
    </row>
    <row r="34" spans="1:10" ht="15.75" customHeight="1" x14ac:dyDescent="0.3">
      <c r="A34" s="22"/>
      <c r="B34" s="19"/>
      <c r="C34" s="9" t="s">
        <v>43</v>
      </c>
      <c r="D34" s="9" t="s">
        <v>2</v>
      </c>
      <c r="E34" s="9">
        <v>15</v>
      </c>
      <c r="F34" s="41">
        <f t="shared" si="7"/>
        <v>150</v>
      </c>
      <c r="G34" s="1"/>
      <c r="H34" s="1"/>
      <c r="I34" s="42">
        <f t="shared" si="4"/>
        <v>0</v>
      </c>
      <c r="J34" s="42">
        <f t="shared" si="5"/>
        <v>0</v>
      </c>
    </row>
    <row r="35" spans="1:10" ht="15.75" customHeight="1" x14ac:dyDescent="0.3">
      <c r="A35" s="22"/>
      <c r="B35" s="19"/>
      <c r="C35" s="9" t="s">
        <v>1</v>
      </c>
      <c r="D35" s="9" t="s">
        <v>0</v>
      </c>
      <c r="E35" s="9">
        <v>15</v>
      </c>
      <c r="F35" s="41">
        <f t="shared" si="7"/>
        <v>150</v>
      </c>
      <c r="G35" s="1"/>
      <c r="H35" s="1"/>
      <c r="I35" s="42">
        <f t="shared" si="4"/>
        <v>0</v>
      </c>
      <c r="J35" s="42">
        <f t="shared" ref="J35" si="8">F35*I35</f>
        <v>0</v>
      </c>
    </row>
    <row r="36" spans="1:10" ht="28.5" customHeight="1" x14ac:dyDescent="0.3">
      <c r="A36" s="23"/>
      <c r="B36" s="20"/>
      <c r="C36" s="9" t="s">
        <v>44</v>
      </c>
      <c r="D36" s="13" t="s">
        <v>6</v>
      </c>
      <c r="E36" s="9">
        <v>16</v>
      </c>
      <c r="F36" s="41">
        <f t="shared" ref="F36" si="9">E36*1000/100</f>
        <v>160</v>
      </c>
      <c r="G36" s="1"/>
      <c r="H36" s="1"/>
      <c r="I36" s="42">
        <f t="shared" si="4"/>
        <v>0</v>
      </c>
      <c r="J36" s="42">
        <f>F36*I36</f>
        <v>0</v>
      </c>
    </row>
    <row r="37" spans="1:10" ht="13.2" customHeight="1" x14ac:dyDescent="0.3">
      <c r="C37" s="35"/>
      <c r="D37" s="35"/>
      <c r="E37" s="35"/>
      <c r="F37" s="33"/>
      <c r="G37" s="33"/>
      <c r="H37" s="33"/>
      <c r="I37" s="33"/>
      <c r="J37" s="33"/>
    </row>
    <row r="38" spans="1:10" ht="13.2" customHeight="1" x14ac:dyDescent="0.3">
      <c r="C38" s="35"/>
      <c r="D38" s="35"/>
      <c r="E38" s="35"/>
      <c r="F38" s="33"/>
      <c r="G38" s="33"/>
      <c r="H38" s="33"/>
      <c r="I38" s="33"/>
      <c r="J38" s="33"/>
    </row>
    <row r="39" spans="1:10" ht="13.2" customHeight="1" x14ac:dyDescent="0.3">
      <c r="C39" s="35"/>
      <c r="D39" s="35"/>
      <c r="E39" s="35"/>
      <c r="F39" s="33"/>
      <c r="G39" s="33"/>
      <c r="H39" s="33"/>
      <c r="I39" s="33"/>
      <c r="J39" s="33"/>
    </row>
    <row r="40" spans="1:10" ht="13.2" customHeight="1" x14ac:dyDescent="0.3">
      <c r="C40" s="35"/>
      <c r="D40" s="36"/>
      <c r="E40" s="35"/>
      <c r="F40" s="33"/>
      <c r="G40" s="33"/>
      <c r="H40" s="33"/>
      <c r="I40" s="33"/>
      <c r="J40" s="33"/>
    </row>
    <row r="41" spans="1:10" ht="13.2" customHeight="1" x14ac:dyDescent="0.3">
      <c r="C41" s="35"/>
      <c r="D41" s="36"/>
      <c r="E41" s="35"/>
      <c r="F41" s="33"/>
      <c r="G41" s="33"/>
      <c r="H41" s="33"/>
      <c r="I41" s="33"/>
      <c r="J41" s="33"/>
    </row>
    <row r="42" spans="1:10" ht="13.2" customHeight="1" x14ac:dyDescent="0.3">
      <c r="C42" s="35"/>
      <c r="D42" s="35"/>
      <c r="E42" s="35"/>
      <c r="F42" s="33"/>
      <c r="G42" s="33"/>
      <c r="H42" s="33"/>
      <c r="I42" s="33"/>
      <c r="J42" s="33"/>
    </row>
    <row r="43" spans="1:10" ht="13.2" customHeight="1" x14ac:dyDescent="0.3">
      <c r="C43" s="35"/>
      <c r="D43" s="35"/>
      <c r="E43" s="35"/>
      <c r="F43" s="33"/>
      <c r="G43" s="33"/>
      <c r="H43" s="33"/>
      <c r="I43" s="33"/>
      <c r="J43" s="33"/>
    </row>
    <row r="44" spans="1:10" ht="13.2" customHeight="1" x14ac:dyDescent="0.3">
      <c r="C44" s="35"/>
      <c r="D44" s="35"/>
      <c r="E44" s="35"/>
      <c r="F44" s="33"/>
      <c r="G44" s="33"/>
      <c r="H44" s="33"/>
      <c r="I44" s="33"/>
      <c r="J44" s="33"/>
    </row>
    <row r="45" spans="1:10" ht="13.2" customHeight="1" x14ac:dyDescent="0.3">
      <c r="C45" s="35"/>
      <c r="D45" s="35"/>
      <c r="E45" s="35"/>
      <c r="F45" s="33"/>
      <c r="G45" s="33"/>
      <c r="H45" s="33"/>
      <c r="I45" s="33"/>
      <c r="J45" s="33"/>
    </row>
    <row r="46" spans="1:10" x14ac:dyDescent="0.3">
      <c r="C46" s="35"/>
      <c r="D46" s="35"/>
      <c r="E46" s="35"/>
      <c r="F46" s="33"/>
      <c r="G46" s="33"/>
      <c r="H46" s="33"/>
      <c r="I46" s="33"/>
      <c r="J46" s="33"/>
    </row>
    <row r="47" spans="1:10" ht="13.2" customHeight="1" x14ac:dyDescent="0.3">
      <c r="C47" s="35"/>
      <c r="D47" s="35"/>
      <c r="E47" s="35"/>
      <c r="F47" s="33"/>
      <c r="G47" s="33"/>
      <c r="H47" s="33"/>
      <c r="I47" s="33"/>
      <c r="J47" s="33"/>
    </row>
    <row r="48" spans="1:10" ht="13.2" customHeight="1" x14ac:dyDescent="0.3">
      <c r="C48" s="35"/>
      <c r="D48" s="35"/>
      <c r="E48" s="35"/>
      <c r="F48" s="33"/>
      <c r="G48" s="33"/>
      <c r="H48" s="33"/>
      <c r="I48" s="33"/>
      <c r="J48" s="33"/>
    </row>
    <row r="49" spans="3:10" ht="13.2" customHeight="1" x14ac:dyDescent="0.3">
      <c r="C49" s="35"/>
      <c r="D49" s="35"/>
      <c r="E49" s="35"/>
      <c r="F49" s="33"/>
      <c r="G49" s="33"/>
      <c r="H49" s="33"/>
      <c r="I49" s="33"/>
      <c r="J49" s="33"/>
    </row>
    <row r="50" spans="3:10" ht="13.2" customHeight="1" x14ac:dyDescent="0.3">
      <c r="C50" s="35"/>
      <c r="D50" s="35"/>
      <c r="E50" s="35"/>
      <c r="F50" s="33"/>
      <c r="G50" s="33"/>
      <c r="H50" s="33"/>
      <c r="I50" s="33"/>
      <c r="J50" s="33"/>
    </row>
    <row r="51" spans="3:10" ht="13.2" customHeight="1" x14ac:dyDescent="0.3">
      <c r="C51" s="35"/>
      <c r="D51" s="35"/>
      <c r="E51" s="35"/>
      <c r="F51" s="33"/>
      <c r="G51" s="33"/>
      <c r="H51" s="33"/>
      <c r="I51" s="33"/>
      <c r="J51" s="33"/>
    </row>
    <row r="52" spans="3:10" ht="13.2" customHeight="1" x14ac:dyDescent="0.3">
      <c r="C52" s="35"/>
      <c r="D52" s="35"/>
      <c r="E52" s="35"/>
      <c r="F52" s="33"/>
      <c r="G52" s="33"/>
      <c r="H52" s="33"/>
      <c r="I52" s="33"/>
      <c r="J52" s="33"/>
    </row>
    <row r="53" spans="3:10" ht="13.2" customHeight="1" x14ac:dyDescent="0.3">
      <c r="C53" s="37"/>
      <c r="D53" s="37"/>
      <c r="E53" s="37"/>
      <c r="F53" s="38"/>
      <c r="G53" s="33"/>
      <c r="H53" s="33"/>
      <c r="I53" s="33"/>
      <c r="J53" s="33"/>
    </row>
    <row r="54" spans="3:10" ht="13.2" customHeight="1" x14ac:dyDescent="0.3">
      <c r="C54" s="35"/>
      <c r="D54" s="35"/>
      <c r="E54" s="35"/>
      <c r="F54" s="33"/>
      <c r="G54" s="33"/>
      <c r="H54" s="33"/>
      <c r="I54" s="33"/>
      <c r="J54" s="33"/>
    </row>
    <row r="55" spans="3:10" ht="13.2" customHeight="1" x14ac:dyDescent="0.3">
      <c r="C55" s="35"/>
      <c r="D55" s="35"/>
      <c r="E55" s="35"/>
      <c r="F55" s="33"/>
      <c r="G55" s="33"/>
      <c r="H55" s="33"/>
      <c r="I55" s="33"/>
      <c r="J55" s="33"/>
    </row>
    <row r="56" spans="3:10" ht="13.2" customHeight="1" x14ac:dyDescent="0.3">
      <c r="C56" s="35"/>
      <c r="D56" s="39"/>
      <c r="E56" s="35"/>
      <c r="F56" s="33"/>
      <c r="G56" s="33"/>
      <c r="H56" s="33"/>
      <c r="I56" s="33"/>
      <c r="J56" s="33"/>
    </row>
    <row r="57" spans="3:10" ht="13.2" customHeight="1" x14ac:dyDescent="0.3">
      <c r="C57" s="35"/>
      <c r="D57" s="35"/>
      <c r="E57" s="35"/>
      <c r="F57" s="33"/>
      <c r="G57" s="33"/>
      <c r="H57" s="33"/>
      <c r="I57" s="33"/>
      <c r="J57" s="33"/>
    </row>
    <row r="58" spans="3:10" ht="13.2" customHeight="1" x14ac:dyDescent="0.3">
      <c r="C58" s="35"/>
      <c r="D58" s="35"/>
      <c r="E58" s="35"/>
      <c r="F58" s="33"/>
      <c r="G58" s="33"/>
      <c r="H58" s="33"/>
      <c r="I58" s="33"/>
      <c r="J58" s="33"/>
    </row>
    <row r="59" spans="3:10" ht="13.2" customHeight="1" x14ac:dyDescent="0.3">
      <c r="C59" s="35"/>
      <c r="D59" s="35"/>
      <c r="E59" s="35"/>
      <c r="F59" s="33"/>
      <c r="G59" s="33"/>
      <c r="H59" s="33"/>
      <c r="I59" s="33"/>
      <c r="J59" s="33"/>
    </row>
    <row r="60" spans="3:10" ht="13.2" customHeight="1" x14ac:dyDescent="0.3">
      <c r="C60" s="35"/>
      <c r="D60" s="35"/>
      <c r="E60" s="35"/>
      <c r="F60" s="33"/>
      <c r="G60" s="33"/>
      <c r="H60" s="33"/>
      <c r="I60" s="33"/>
      <c r="J60" s="33"/>
    </row>
    <row r="61" spans="3:10" ht="13.2" customHeight="1" x14ac:dyDescent="0.3">
      <c r="C61" s="35"/>
      <c r="D61" s="35"/>
      <c r="E61" s="35"/>
      <c r="F61" s="33"/>
      <c r="G61" s="33"/>
      <c r="H61" s="33"/>
      <c r="I61" s="33"/>
      <c r="J61" s="33"/>
    </row>
    <row r="62" spans="3:10" ht="13.2" customHeight="1" x14ac:dyDescent="0.3">
      <c r="C62" s="35"/>
      <c r="D62" s="39"/>
      <c r="E62" s="35"/>
      <c r="F62" s="33"/>
      <c r="G62" s="33"/>
      <c r="H62" s="33"/>
      <c r="I62" s="33"/>
      <c r="J62" s="33"/>
    </row>
    <row r="63" spans="3:10" ht="13.2" customHeight="1" x14ac:dyDescent="0.3">
      <c r="C63" s="35"/>
      <c r="D63" s="39"/>
      <c r="E63" s="35"/>
      <c r="F63" s="33"/>
      <c r="G63" s="33"/>
      <c r="H63" s="33"/>
      <c r="I63" s="33"/>
      <c r="J63" s="33"/>
    </row>
    <row r="64" spans="3:10" ht="13.2" customHeight="1" x14ac:dyDescent="0.3">
      <c r="C64" s="35"/>
      <c r="D64" s="35"/>
      <c r="E64" s="35"/>
      <c r="F64" s="33"/>
      <c r="G64" s="33"/>
      <c r="H64" s="33"/>
      <c r="I64" s="33"/>
      <c r="J64" s="33"/>
    </row>
    <row r="65" spans="3:10" ht="13.2" customHeight="1" x14ac:dyDescent="0.3">
      <c r="C65" s="35"/>
      <c r="D65" s="36"/>
      <c r="E65" s="35"/>
      <c r="F65" s="33"/>
      <c r="G65" s="33"/>
      <c r="H65" s="33"/>
      <c r="I65" s="33"/>
      <c r="J65" s="33"/>
    </row>
    <row r="66" spans="3:10" ht="13.2" customHeight="1" x14ac:dyDescent="0.3">
      <c r="C66" s="35"/>
      <c r="D66" s="35"/>
      <c r="E66" s="35"/>
      <c r="F66" s="33"/>
      <c r="G66" s="33"/>
      <c r="H66" s="33"/>
      <c r="I66" s="33"/>
      <c r="J66" s="33"/>
    </row>
    <row r="67" spans="3:10" ht="13.2" customHeight="1" x14ac:dyDescent="0.3">
      <c r="C67" s="35"/>
      <c r="D67" s="35"/>
      <c r="E67" s="35"/>
      <c r="F67" s="33"/>
      <c r="G67" s="33"/>
      <c r="H67" s="33"/>
      <c r="I67" s="33"/>
      <c r="J67" s="33"/>
    </row>
    <row r="68" spans="3:10" ht="13.2" customHeight="1" x14ac:dyDescent="0.3">
      <c r="C68" s="35"/>
      <c r="D68" s="35"/>
      <c r="E68" s="35"/>
      <c r="F68" s="33"/>
      <c r="G68" s="33"/>
      <c r="H68" s="33"/>
      <c r="I68" s="33"/>
      <c r="J68" s="33"/>
    </row>
    <row r="69" spans="3:10" ht="13.2" customHeight="1" x14ac:dyDescent="0.3">
      <c r="C69" s="35"/>
      <c r="D69" s="35"/>
      <c r="E69" s="35"/>
      <c r="F69" s="33"/>
      <c r="G69" s="33"/>
      <c r="H69" s="33"/>
      <c r="I69" s="33"/>
      <c r="J69" s="33"/>
    </row>
    <row r="70" spans="3:10" ht="13.2" customHeight="1" x14ac:dyDescent="0.3">
      <c r="C70" s="35"/>
      <c r="D70" s="35"/>
      <c r="E70" s="35"/>
      <c r="F70" s="33"/>
      <c r="G70" s="33"/>
      <c r="H70" s="33"/>
      <c r="I70" s="33"/>
      <c r="J70" s="33"/>
    </row>
    <row r="71" spans="3:10" ht="13.2" customHeight="1" x14ac:dyDescent="0.3">
      <c r="C71" s="35"/>
      <c r="D71" s="35"/>
      <c r="E71" s="35"/>
      <c r="F71" s="33"/>
      <c r="G71" s="33"/>
      <c r="H71" s="33"/>
      <c r="I71" s="33"/>
      <c r="J71" s="33"/>
    </row>
    <row r="72" spans="3:10" ht="13.2" customHeight="1" x14ac:dyDescent="0.3">
      <c r="C72" s="35"/>
      <c r="D72" s="35"/>
      <c r="E72" s="35"/>
      <c r="F72" s="33"/>
      <c r="G72" s="33"/>
      <c r="H72" s="33"/>
      <c r="I72" s="33"/>
      <c r="J72" s="33"/>
    </row>
    <row r="73" spans="3:10" ht="13.2" customHeight="1" x14ac:dyDescent="0.3">
      <c r="C73" s="35"/>
      <c r="D73" s="35"/>
      <c r="E73" s="35"/>
      <c r="F73" s="33"/>
      <c r="G73" s="33"/>
      <c r="H73" s="33"/>
      <c r="I73" s="33"/>
      <c r="J73" s="33"/>
    </row>
    <row r="74" spans="3:10" x14ac:dyDescent="0.3">
      <c r="C74" s="35"/>
      <c r="D74" s="35"/>
      <c r="E74" s="35"/>
      <c r="F74" s="33"/>
      <c r="G74" s="33"/>
      <c r="H74" s="33"/>
      <c r="I74" s="33"/>
      <c r="J74" s="33"/>
    </row>
    <row r="75" spans="3:10" ht="15.6" customHeight="1" x14ac:dyDescent="0.3">
      <c r="C75" s="38"/>
      <c r="D75" s="38"/>
      <c r="E75" s="38"/>
      <c r="F75" s="33"/>
      <c r="G75" s="33"/>
      <c r="H75" s="33"/>
      <c r="I75" s="33"/>
      <c r="J75" s="33"/>
    </row>
    <row r="76" spans="3:10" ht="13.2" customHeight="1" x14ac:dyDescent="0.3">
      <c r="C76" s="35"/>
      <c r="D76" s="35"/>
      <c r="E76" s="35"/>
      <c r="F76" s="33"/>
      <c r="G76" s="33"/>
      <c r="H76" s="33"/>
      <c r="I76" s="33"/>
      <c r="J76" s="33"/>
    </row>
    <row r="77" spans="3:10" ht="13.2" customHeight="1" x14ac:dyDescent="0.3">
      <c r="C77" s="35"/>
      <c r="D77" s="36"/>
      <c r="E77" s="35"/>
      <c r="F77" s="33"/>
      <c r="G77" s="33"/>
      <c r="H77" s="33"/>
      <c r="I77" s="33"/>
      <c r="J77" s="33"/>
    </row>
    <row r="78" spans="3:10" ht="13.2" customHeight="1" x14ac:dyDescent="0.3">
      <c r="C78" s="35"/>
      <c r="D78" s="35"/>
      <c r="E78" s="35"/>
      <c r="F78" s="33"/>
      <c r="G78" s="33"/>
      <c r="H78" s="33"/>
      <c r="I78" s="33"/>
      <c r="J78" s="33"/>
    </row>
    <row r="79" spans="3:10" ht="13.2" customHeight="1" x14ac:dyDescent="0.3">
      <c r="C79" s="35"/>
      <c r="D79" s="35"/>
      <c r="E79" s="35"/>
      <c r="F79" s="33"/>
      <c r="G79" s="33"/>
      <c r="H79" s="33"/>
      <c r="I79" s="33"/>
      <c r="J79" s="33"/>
    </row>
    <row r="80" spans="3:10" ht="13.2" customHeight="1" x14ac:dyDescent="0.3">
      <c r="C80" s="35"/>
      <c r="D80" s="35"/>
      <c r="E80" s="35"/>
      <c r="F80" s="33"/>
      <c r="G80" s="33"/>
      <c r="H80" s="33"/>
      <c r="I80" s="33"/>
      <c r="J80" s="33"/>
    </row>
    <row r="81" spans="3:10" ht="13.2" customHeight="1" x14ac:dyDescent="0.3">
      <c r="C81" s="35"/>
      <c r="D81" s="35"/>
      <c r="E81" s="35"/>
      <c r="F81" s="33"/>
      <c r="G81" s="33"/>
      <c r="H81" s="33"/>
      <c r="I81" s="33"/>
      <c r="J81" s="33"/>
    </row>
    <row r="82" spans="3:10" ht="13.2" customHeight="1" x14ac:dyDescent="0.3">
      <c r="C82" s="35"/>
      <c r="D82" s="35"/>
      <c r="E82" s="35"/>
      <c r="F82" s="33"/>
      <c r="G82" s="33"/>
      <c r="H82" s="33"/>
      <c r="I82" s="33"/>
      <c r="J82" s="33"/>
    </row>
    <row r="83" spans="3:10" ht="13.2" customHeight="1" x14ac:dyDescent="0.3">
      <c r="C83" s="35"/>
      <c r="D83" s="35"/>
      <c r="E83" s="35"/>
      <c r="F83" s="33"/>
      <c r="G83" s="33"/>
      <c r="H83" s="33"/>
      <c r="I83" s="33"/>
      <c r="J83" s="33"/>
    </row>
    <row r="84" spans="3:10" ht="13.2" customHeight="1" x14ac:dyDescent="0.3">
      <c r="C84" s="35"/>
      <c r="D84" s="35"/>
      <c r="E84" s="35"/>
      <c r="F84" s="33"/>
      <c r="G84" s="33"/>
      <c r="H84" s="33"/>
      <c r="I84" s="33"/>
      <c r="J84" s="33"/>
    </row>
    <row r="85" spans="3:10" ht="13.2" customHeight="1" x14ac:dyDescent="0.3">
      <c r="C85" s="35"/>
      <c r="D85" s="39"/>
      <c r="E85" s="35"/>
      <c r="F85" s="33"/>
      <c r="G85" s="33"/>
      <c r="H85" s="33"/>
      <c r="I85" s="33"/>
      <c r="J85" s="33"/>
    </row>
    <row r="86" spans="3:10" ht="13.2" customHeight="1" x14ac:dyDescent="0.3">
      <c r="C86" s="35"/>
      <c r="D86" s="36"/>
      <c r="E86" s="35"/>
      <c r="F86" s="33"/>
      <c r="G86" s="33"/>
      <c r="H86" s="33"/>
      <c r="I86" s="33"/>
      <c r="J86" s="33"/>
    </row>
    <row r="87" spans="3:10" ht="13.2" customHeight="1" x14ac:dyDescent="0.3">
      <c r="C87" s="35"/>
      <c r="D87" s="35"/>
      <c r="E87" s="35"/>
      <c r="F87" s="33"/>
      <c r="G87" s="33"/>
      <c r="H87" s="33"/>
      <c r="I87" s="33"/>
      <c r="J87" s="33"/>
    </row>
    <row r="88" spans="3:10" ht="13.2" customHeight="1" x14ac:dyDescent="0.3">
      <c r="C88" s="35"/>
      <c r="D88" s="39"/>
      <c r="E88" s="35"/>
      <c r="F88" s="33"/>
      <c r="G88" s="33"/>
      <c r="H88" s="33"/>
      <c r="I88" s="33"/>
      <c r="J88" s="33"/>
    </row>
    <row r="89" spans="3:10" ht="13.2" customHeight="1" x14ac:dyDescent="0.3">
      <c r="C89" s="35"/>
      <c r="D89" s="36"/>
      <c r="E89" s="35"/>
      <c r="F89" s="33"/>
      <c r="G89" s="33"/>
      <c r="H89" s="33"/>
      <c r="I89" s="33"/>
      <c r="J89" s="33"/>
    </row>
    <row r="90" spans="3:10" ht="13.2" customHeight="1" x14ac:dyDescent="0.3">
      <c r="C90" s="35"/>
      <c r="D90" s="35"/>
      <c r="E90" s="35"/>
      <c r="F90" s="33"/>
      <c r="G90" s="33"/>
      <c r="H90" s="33"/>
      <c r="I90" s="33"/>
      <c r="J90" s="33"/>
    </row>
    <row r="91" spans="3:10" ht="13.2" customHeight="1" x14ac:dyDescent="0.3">
      <c r="C91" s="35"/>
      <c r="D91" s="35"/>
      <c r="E91" s="35"/>
      <c r="F91" s="33"/>
      <c r="G91" s="33"/>
      <c r="H91" s="33"/>
      <c r="I91" s="33"/>
      <c r="J91" s="33"/>
    </row>
    <row r="92" spans="3:10" ht="13.2" customHeight="1" x14ac:dyDescent="0.3">
      <c r="C92" s="35"/>
      <c r="D92" s="35"/>
      <c r="E92" s="35"/>
      <c r="F92" s="33"/>
      <c r="G92" s="33"/>
      <c r="H92" s="33"/>
      <c r="I92" s="33"/>
      <c r="J92" s="33"/>
    </row>
    <row r="93" spans="3:10" ht="13.2" customHeight="1" x14ac:dyDescent="0.3">
      <c r="C93" s="35"/>
      <c r="D93" s="35"/>
      <c r="E93" s="35"/>
      <c r="F93" s="33"/>
      <c r="G93" s="33"/>
      <c r="H93" s="33"/>
      <c r="I93" s="33"/>
      <c r="J93" s="33"/>
    </row>
    <row r="94" spans="3:10" ht="13.2" customHeight="1" x14ac:dyDescent="0.3">
      <c r="C94" s="35"/>
      <c r="D94" s="35"/>
      <c r="E94" s="35"/>
      <c r="F94" s="33"/>
      <c r="G94" s="33"/>
      <c r="H94" s="33"/>
      <c r="I94" s="33"/>
      <c r="J94" s="33"/>
    </row>
    <row r="95" spans="3:10" ht="13.2" customHeight="1" x14ac:dyDescent="0.3">
      <c r="C95" s="35"/>
      <c r="D95" s="35"/>
      <c r="E95" s="35"/>
      <c r="F95" s="33"/>
      <c r="G95" s="33"/>
      <c r="H95" s="33"/>
      <c r="I95" s="33"/>
      <c r="J95" s="33"/>
    </row>
    <row r="96" spans="3:10" ht="13.2" customHeight="1" x14ac:dyDescent="0.3">
      <c r="C96" s="35"/>
      <c r="D96" s="35"/>
      <c r="E96" s="35"/>
      <c r="F96" s="33"/>
      <c r="G96" s="33"/>
      <c r="H96" s="33"/>
      <c r="I96" s="33"/>
      <c r="J96" s="33"/>
    </row>
    <row r="97" spans="3:10" ht="13.2" customHeight="1" x14ac:dyDescent="0.3">
      <c r="C97" s="35"/>
      <c r="D97" s="39"/>
      <c r="E97" s="35"/>
      <c r="F97" s="33"/>
      <c r="G97" s="33"/>
      <c r="H97" s="33"/>
      <c r="I97" s="33"/>
      <c r="J97" s="33"/>
    </row>
    <row r="98" spans="3:10" ht="13.2" customHeight="1" x14ac:dyDescent="0.3">
      <c r="C98" s="35"/>
      <c r="D98" s="35"/>
      <c r="E98" s="35"/>
      <c r="F98" s="33"/>
      <c r="G98" s="33"/>
      <c r="H98" s="33"/>
      <c r="I98" s="33"/>
      <c r="J98" s="33"/>
    </row>
    <row r="99" spans="3:10" ht="13.2" customHeight="1" x14ac:dyDescent="0.3">
      <c r="C99" s="40"/>
      <c r="D99" s="40"/>
      <c r="E99" s="35"/>
      <c r="F99" s="33"/>
      <c r="G99" s="33"/>
      <c r="H99" s="33"/>
      <c r="I99" s="33"/>
      <c r="J99" s="33"/>
    </row>
    <row r="100" spans="3:10" ht="13.2" customHeight="1" x14ac:dyDescent="0.3">
      <c r="C100" s="40"/>
      <c r="D100" s="35"/>
      <c r="E100" s="40"/>
      <c r="F100" s="33"/>
      <c r="G100" s="33"/>
      <c r="H100" s="33"/>
      <c r="I100" s="33"/>
      <c r="J100" s="33"/>
    </row>
    <row r="101" spans="3:10" ht="13.2" customHeight="1" x14ac:dyDescent="0.3">
      <c r="C101" s="40"/>
      <c r="D101" s="39"/>
      <c r="E101" s="40"/>
      <c r="F101" s="33"/>
      <c r="G101" s="33"/>
      <c r="H101" s="33"/>
      <c r="I101" s="33"/>
      <c r="J101" s="33"/>
    </row>
    <row r="102" spans="3:10" ht="13.2" customHeight="1" x14ac:dyDescent="0.3">
      <c r="C102" s="35"/>
      <c r="D102" s="35"/>
      <c r="E102" s="35"/>
      <c r="F102" s="33"/>
      <c r="G102" s="33"/>
      <c r="H102" s="33"/>
      <c r="I102" s="33"/>
      <c r="J102" s="33"/>
    </row>
    <row r="103" spans="3:10" ht="13.2" customHeight="1" x14ac:dyDescent="0.3">
      <c r="C103" s="35"/>
      <c r="D103" s="35"/>
      <c r="E103" s="35"/>
      <c r="F103" s="33"/>
      <c r="G103" s="33"/>
      <c r="H103" s="33"/>
      <c r="I103" s="33"/>
      <c r="J103" s="33"/>
    </row>
    <row r="104" spans="3:10" ht="13.2" customHeight="1" x14ac:dyDescent="0.3">
      <c r="C104" s="35"/>
      <c r="D104" s="35"/>
      <c r="E104" s="35"/>
      <c r="F104" s="33"/>
      <c r="G104" s="33"/>
      <c r="H104" s="33"/>
      <c r="I104" s="33"/>
      <c r="J104" s="33"/>
    </row>
    <row r="105" spans="3:10" ht="13.2" customHeight="1" x14ac:dyDescent="0.3">
      <c r="C105" s="35"/>
      <c r="D105" s="36"/>
      <c r="E105" s="35"/>
      <c r="F105" s="33"/>
      <c r="G105" s="33"/>
      <c r="H105" s="33"/>
      <c r="I105" s="33"/>
      <c r="J105" s="33"/>
    </row>
    <row r="106" spans="3:10" ht="13.2" customHeight="1" x14ac:dyDescent="0.3">
      <c r="C106" s="40"/>
      <c r="D106" s="36"/>
      <c r="E106" s="40"/>
      <c r="F106" s="33"/>
      <c r="G106" s="33"/>
      <c r="H106" s="33"/>
      <c r="I106" s="33"/>
      <c r="J106" s="33"/>
    </row>
    <row r="107" spans="3:10" ht="13.2" customHeight="1" x14ac:dyDescent="0.3">
      <c r="C107" s="35"/>
      <c r="D107" s="35"/>
      <c r="E107" s="35"/>
      <c r="F107" s="33"/>
      <c r="G107" s="33"/>
      <c r="H107" s="33"/>
      <c r="I107" s="33"/>
      <c r="J107" s="33"/>
    </row>
    <row r="108" spans="3:10" ht="13.2" customHeight="1" x14ac:dyDescent="0.3">
      <c r="C108" s="35"/>
      <c r="D108" s="35"/>
      <c r="E108" s="35"/>
      <c r="F108" s="33"/>
      <c r="G108" s="33"/>
      <c r="H108" s="33"/>
      <c r="I108" s="33"/>
      <c r="J108" s="33"/>
    </row>
    <row r="109" spans="3:10" ht="13.2" customHeight="1" x14ac:dyDescent="0.3">
      <c r="C109" s="35"/>
      <c r="D109" s="35"/>
      <c r="E109" s="35"/>
      <c r="F109" s="33"/>
      <c r="G109" s="33"/>
      <c r="H109" s="33"/>
      <c r="I109" s="33"/>
      <c r="J109" s="33"/>
    </row>
    <row r="110" spans="3:10" ht="13.2" customHeight="1" x14ac:dyDescent="0.3">
      <c r="C110" s="35"/>
      <c r="D110" s="35"/>
      <c r="E110" s="35"/>
      <c r="F110" s="33"/>
      <c r="G110" s="33"/>
      <c r="H110" s="33"/>
      <c r="I110" s="33"/>
      <c r="J110" s="33"/>
    </row>
    <row r="111" spans="3:10" ht="13.2" customHeight="1" x14ac:dyDescent="0.3">
      <c r="C111" s="35"/>
      <c r="D111" s="35"/>
      <c r="E111" s="35"/>
      <c r="F111" s="33"/>
      <c r="G111" s="33"/>
      <c r="H111" s="33"/>
      <c r="I111" s="33"/>
      <c r="J111" s="33"/>
    </row>
    <row r="112" spans="3:10" ht="13.2" customHeight="1" x14ac:dyDescent="0.3">
      <c r="C112" s="35"/>
      <c r="D112" s="35"/>
      <c r="E112" s="35"/>
      <c r="F112" s="33"/>
      <c r="G112" s="33"/>
      <c r="H112" s="33"/>
      <c r="I112" s="33"/>
      <c r="J112" s="33"/>
    </row>
    <row r="113" spans="3:10" ht="13.2" customHeight="1" x14ac:dyDescent="0.3">
      <c r="C113" s="35"/>
      <c r="D113" s="35"/>
      <c r="E113" s="35"/>
      <c r="F113" s="33"/>
      <c r="G113" s="33"/>
      <c r="H113" s="33"/>
      <c r="I113" s="33"/>
      <c r="J113" s="33"/>
    </row>
    <row r="114" spans="3:10" ht="13.2" customHeight="1" x14ac:dyDescent="0.3">
      <c r="C114" s="35"/>
      <c r="D114" s="35"/>
      <c r="E114" s="35"/>
      <c r="F114" s="33"/>
      <c r="G114" s="33"/>
      <c r="H114" s="33"/>
      <c r="I114" s="33"/>
      <c r="J114" s="33"/>
    </row>
    <row r="115" spans="3:10" x14ac:dyDescent="0.3">
      <c r="C115" s="35"/>
      <c r="D115" s="36"/>
      <c r="E115" s="35"/>
      <c r="F115" s="33"/>
      <c r="G115" s="33"/>
      <c r="H115" s="33"/>
      <c r="I115" s="33"/>
      <c r="J115" s="33"/>
    </row>
    <row r="116" spans="3:10" ht="13.2" customHeight="1" x14ac:dyDescent="0.3">
      <c r="C116" s="35"/>
      <c r="D116" s="35"/>
      <c r="E116" s="35"/>
      <c r="F116" s="33"/>
      <c r="G116" s="33"/>
      <c r="H116" s="33"/>
      <c r="I116" s="33"/>
      <c r="J116" s="33"/>
    </row>
    <row r="117" spans="3:10" ht="13.2" customHeight="1" x14ac:dyDescent="0.3">
      <c r="C117" s="35"/>
      <c r="D117" s="35"/>
      <c r="E117" s="35"/>
      <c r="F117" s="33"/>
      <c r="G117" s="33"/>
      <c r="H117" s="33"/>
      <c r="I117" s="33"/>
      <c r="J117" s="33"/>
    </row>
    <row r="118" spans="3:10" ht="13.2" customHeight="1" x14ac:dyDescent="0.3">
      <c r="C118" s="35"/>
      <c r="D118" s="35"/>
      <c r="E118" s="35"/>
      <c r="F118" s="33"/>
      <c r="G118" s="33"/>
      <c r="H118" s="33"/>
      <c r="I118" s="33"/>
      <c r="J118" s="33"/>
    </row>
    <row r="119" spans="3:10" ht="13.2" customHeight="1" x14ac:dyDescent="0.3">
      <c r="C119" s="35"/>
      <c r="D119" s="35"/>
      <c r="E119" s="35"/>
      <c r="F119" s="33"/>
      <c r="G119" s="33"/>
      <c r="H119" s="33"/>
      <c r="I119" s="33"/>
      <c r="J119" s="33"/>
    </row>
    <row r="120" spans="3:10" ht="13.2" customHeight="1" x14ac:dyDescent="0.3">
      <c r="C120" s="35"/>
      <c r="D120" s="36"/>
      <c r="E120" s="35"/>
      <c r="F120" s="33"/>
      <c r="G120" s="33"/>
      <c r="H120" s="33"/>
      <c r="I120" s="33"/>
      <c r="J120" s="33"/>
    </row>
    <row r="121" spans="3:10" ht="13.2" customHeight="1" x14ac:dyDescent="0.3">
      <c r="C121" s="35"/>
      <c r="D121" s="35"/>
      <c r="E121" s="35"/>
      <c r="F121" s="33"/>
      <c r="G121" s="33"/>
      <c r="H121" s="33"/>
      <c r="I121" s="33"/>
      <c r="J121" s="33"/>
    </row>
    <row r="122" spans="3:10" x14ac:dyDescent="0.3">
      <c r="C122" s="35"/>
      <c r="D122" s="35"/>
      <c r="E122" s="35"/>
      <c r="F122" s="33"/>
      <c r="G122" s="33"/>
      <c r="H122" s="33"/>
      <c r="I122" s="33"/>
      <c r="J122" s="33"/>
    </row>
  </sheetData>
  <sheetProtection algorithmName="SHA-512" hashValue="fapzGsRqICqoVsTaJGZ8Mx9DyM57GxzcttugkJNctxW3q7dD/y/sqs6B1T2KwEB/+o3AIqxRcVaXCHQ4D7YXhg==" saltValue="cjRqCUszPXWaxHOz1wh89Q==" spinCount="100000" sheet="1" objects="1" scenarios="1" selectLockedCells="1"/>
  <mergeCells count="6">
    <mergeCell ref="B32:B36"/>
    <mergeCell ref="A32:A36"/>
    <mergeCell ref="A11:B11"/>
    <mergeCell ref="B12:B24"/>
    <mergeCell ref="A12:A24"/>
    <mergeCell ref="B25:B31"/>
  </mergeCells>
  <printOptions horizontalCentered="1"/>
  <pageMargins left="0" right="0" top="0.15748031496062992" bottom="0.15748031496062992" header="0.31496062992125984" footer="0.31496062992125984"/>
  <pageSetup paperSize="9" scale="74" fitToHeight="0" orientation="landscape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Boll_Blu</vt:lpstr>
      <vt:lpstr>Boll_Blu!Area_stampa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Mazio Pasquale</dc:creator>
  <cp:lastModifiedBy>Barani Alessandra</cp:lastModifiedBy>
  <cp:lastPrinted>2021-04-22T12:28:44Z</cp:lastPrinted>
  <dcterms:created xsi:type="dcterms:W3CDTF">2016-04-13T08:27:44Z</dcterms:created>
  <dcterms:modified xsi:type="dcterms:W3CDTF">2021-04-22T12:51:32Z</dcterms:modified>
</cp:coreProperties>
</file>